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tabRatio="500" activeTab="0"/>
  </bookViews>
  <sheets>
    <sheet name="Rozpočtový výhl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<sst xmlns="http://schemas.openxmlformats.org/spreadsheetml/2006/main" count="74" uniqueCount="64">
  <si>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č</t>
  </si>
  <si>
    <t>PŘÍJMY</t>
  </si>
  <si>
    <t>2018 SK</t>
  </si>
  <si>
    <t>2019 R</t>
  </si>
  <si>
    <t>2019 SK</t>
  </si>
  <si>
    <t>2020 R</t>
  </si>
  <si>
    <t>2021 R</t>
  </si>
  <si>
    <t>VÝDAJE</t>
  </si>
  <si>
    <t>Salár</t>
  </si>
  <si>
    <t>Stavební práce-opravy</t>
  </si>
  <si>
    <t>Celocírkevní sbírky</t>
  </si>
  <si>
    <t xml:space="preserve">Režie sboru </t>
  </si>
  <si>
    <t>Sborové sbírky</t>
  </si>
  <si>
    <t>Spotřeba energie</t>
  </si>
  <si>
    <t>Dary sboru</t>
  </si>
  <si>
    <t>Cestovné</t>
  </si>
  <si>
    <t>Účelové dary sboru</t>
  </si>
  <si>
    <t xml:space="preserve">Nákup knih </t>
  </si>
  <si>
    <t xml:space="preserve">prodané knihy </t>
  </si>
  <si>
    <t>DKP</t>
  </si>
  <si>
    <t>Nájem, ubytování</t>
  </si>
  <si>
    <t xml:space="preserve">Odvod celocír. sbírek </t>
  </si>
  <si>
    <t>Energie Matějkovi</t>
  </si>
  <si>
    <t>Repartice seniorátní</t>
  </si>
  <si>
    <t>Úroky</t>
  </si>
  <si>
    <t xml:space="preserve">Repartice celocírkevní </t>
  </si>
  <si>
    <t>Kniha Ester prodej</t>
  </si>
  <si>
    <t>Personální fond</t>
  </si>
  <si>
    <t>Půjcka hřbitov</t>
  </si>
  <si>
    <t>Daň z nemovitostí</t>
  </si>
  <si>
    <t>kovošrot</t>
  </si>
  <si>
    <t xml:space="preserve"> </t>
  </si>
  <si>
    <t xml:space="preserve">Splátka půjčky </t>
  </si>
  <si>
    <t>prodej dřeva</t>
  </si>
  <si>
    <t>Splátka půjcky SR</t>
  </si>
  <si>
    <t>DARP rampa</t>
  </si>
  <si>
    <t xml:space="preserve">Dar obec </t>
  </si>
  <si>
    <t>vydání knihy</t>
  </si>
  <si>
    <t>Dotace týpko</t>
  </si>
  <si>
    <t>Dar Opatov</t>
  </si>
  <si>
    <t>Dotace fara</t>
  </si>
  <si>
    <t xml:space="preserve">Sluchátka </t>
  </si>
  <si>
    <t>Dotace seniorát</t>
  </si>
  <si>
    <t>Dar obec kostel</t>
  </si>
  <si>
    <t>dotace seniorát</t>
  </si>
  <si>
    <t>příjem bazárek</t>
  </si>
  <si>
    <t>výdej bazárek</t>
  </si>
  <si>
    <t>Dar obec hřbitov</t>
  </si>
  <si>
    <t xml:space="preserve">oprava kostela </t>
  </si>
  <si>
    <t>Dotace hřbitov</t>
  </si>
  <si>
    <t>oprava hřbitova</t>
  </si>
  <si>
    <t>Dotace kostel</t>
  </si>
  <si>
    <t>-</t>
  </si>
  <si>
    <t xml:space="preserve">rezerva </t>
  </si>
  <si>
    <t>Příjmy celkem</t>
  </si>
  <si>
    <t>výdaje celkem</t>
  </si>
  <si>
    <t>pokladna min.</t>
  </si>
  <si>
    <t>Pokladna ke 31.12.</t>
  </si>
  <si>
    <t xml:space="preserve">účet </t>
  </si>
  <si>
    <t xml:space="preserve">Banka </t>
  </si>
  <si>
    <t>bazárkový účet</t>
  </si>
  <si>
    <t xml:space="preserve">Bazárkový účet </t>
  </si>
  <si>
    <t>Reálné příjmy</t>
  </si>
  <si>
    <t>Reálné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</si>
</sst>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 %"/>
    <numFmt numFmtId="165" formatCode="#\.##0"/>
    <numFmt numFmtId="166" formatCode="d/m/yyyy"/>
  </numFmts>
  <fonts count="5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b/>
      <i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62"/>
      <name val="Arial"/>
      <family val="2"/>
    </font>
    <font>
      <b/>
      <sz val="16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164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justify"/>
    </xf>
    <xf numFmtId="0" fontId="6" fillId="33" borderId="11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8" fillId="33" borderId="15" xfId="0" applyFont="1" applyFill="1" applyBorder="1" applyAlignment="1">
      <alignment horizontal="right"/>
    </xf>
    <xf numFmtId="0" fontId="9" fillId="36" borderId="15" xfId="0" applyFont="1" applyFill="1" applyBorder="1" applyAlignment="1">
      <alignment horizontal="right"/>
    </xf>
    <xf numFmtId="0" fontId="9" fillId="37" borderId="15" xfId="0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0" fontId="11" fillId="33" borderId="15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9" fillId="36" borderId="14" xfId="0" applyFont="1" applyFill="1" applyBorder="1" applyAlignment="1">
      <alignment horizontal="right"/>
    </xf>
    <xf numFmtId="0" fontId="9" fillId="37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164" fontId="0" fillId="0" borderId="14" xfId="46" applyFont="1" applyFill="1" applyBorder="1" applyAlignment="1" applyProtection="1">
      <alignment horizontal="justify"/>
      <protection/>
    </xf>
    <xf numFmtId="0" fontId="7" fillId="0" borderId="17" xfId="0" applyFont="1" applyBorder="1" applyAlignment="1">
      <alignment/>
    </xf>
    <xf numFmtId="0" fontId="8" fillId="33" borderId="18" xfId="0" applyFont="1" applyFill="1" applyBorder="1" applyAlignment="1">
      <alignment horizontal="right"/>
    </xf>
    <xf numFmtId="0" fontId="9" fillId="36" borderId="18" xfId="0" applyFont="1" applyFill="1" applyBorder="1" applyAlignment="1">
      <alignment horizontal="right"/>
    </xf>
    <xf numFmtId="0" fontId="9" fillId="37" borderId="18" xfId="0" applyFont="1" applyFill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8" fillId="33" borderId="19" xfId="0" applyFont="1" applyFill="1" applyBorder="1" applyAlignment="1">
      <alignment horizontal="right"/>
    </xf>
    <xf numFmtId="0" fontId="9" fillId="36" borderId="19" xfId="0" applyFont="1" applyFill="1" applyBorder="1" applyAlignment="1">
      <alignment horizontal="right"/>
    </xf>
    <xf numFmtId="0" fontId="9" fillId="37" borderId="19" xfId="0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justify"/>
    </xf>
    <xf numFmtId="0" fontId="7" fillId="0" borderId="19" xfId="0" applyFont="1" applyBorder="1" applyAlignment="1">
      <alignment horizontal="right" vertical="top"/>
    </xf>
    <xf numFmtId="0" fontId="12" fillId="0" borderId="22" xfId="0" applyFont="1" applyBorder="1" applyAlignment="1">
      <alignment horizontal="left" vertical="top" wrapText="1"/>
    </xf>
    <xf numFmtId="165" fontId="4" fillId="33" borderId="19" xfId="0" applyNumberFormat="1" applyFont="1" applyFill="1" applyBorder="1" applyAlignment="1">
      <alignment horizontal="right" vertical="top"/>
    </xf>
    <xf numFmtId="165" fontId="5" fillId="36" borderId="19" xfId="0" applyNumberFormat="1" applyFont="1" applyFill="1" applyBorder="1" applyAlignment="1">
      <alignment horizontal="right" vertical="top"/>
    </xf>
    <xf numFmtId="165" fontId="5" fillId="37" borderId="19" xfId="0" applyNumberFormat="1" applyFont="1" applyFill="1" applyBorder="1" applyAlignment="1">
      <alignment horizontal="right" vertical="top"/>
    </xf>
    <xf numFmtId="165" fontId="5" fillId="33" borderId="22" xfId="0" applyNumberFormat="1" applyFont="1" applyFill="1" applyBorder="1" applyAlignment="1">
      <alignment horizontal="right" vertical="top"/>
    </xf>
    <xf numFmtId="0" fontId="10" fillId="0" borderId="19" xfId="0" applyFont="1" applyBorder="1" applyAlignment="1">
      <alignment horizontal="right" vertical="top"/>
    </xf>
    <xf numFmtId="0" fontId="12" fillId="0" borderId="23" xfId="0" applyFont="1" applyBorder="1" applyAlignment="1">
      <alignment horizontal="left" vertical="top" wrapText="1"/>
    </xf>
    <xf numFmtId="165" fontId="4" fillId="33" borderId="24" xfId="0" applyNumberFormat="1" applyFont="1" applyFill="1" applyBorder="1" applyAlignment="1">
      <alignment horizontal="right" vertical="top"/>
    </xf>
    <xf numFmtId="165" fontId="5" fillId="36" borderId="24" xfId="0" applyNumberFormat="1" applyFont="1" applyFill="1" applyBorder="1" applyAlignment="1">
      <alignment horizontal="right" vertical="top"/>
    </xf>
    <xf numFmtId="165" fontId="5" fillId="37" borderId="24" xfId="0" applyNumberFormat="1" applyFont="1" applyFill="1" applyBorder="1" applyAlignment="1">
      <alignment horizontal="right" vertical="top"/>
    </xf>
    <xf numFmtId="165" fontId="5" fillId="33" borderId="24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8" fillId="33" borderId="19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8" fillId="37" borderId="19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0" fillId="0" borderId="19" xfId="0" applyFont="1" applyBorder="1" applyAlignment="1">
      <alignment horizontal="justify"/>
    </xf>
    <xf numFmtId="0" fontId="8" fillId="33" borderId="23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0" fontId="8" fillId="37" borderId="25" xfId="0" applyFont="1" applyFill="1" applyBorder="1" applyAlignment="1">
      <alignment/>
    </xf>
    <xf numFmtId="0" fontId="0" fillId="0" borderId="26" xfId="0" applyFont="1" applyBorder="1" applyAlignment="1">
      <alignment horizontal="left" wrapText="1"/>
    </xf>
    <xf numFmtId="165" fontId="8" fillId="33" borderId="19" xfId="0" applyNumberFormat="1" applyFont="1" applyFill="1" applyBorder="1" applyAlignment="1">
      <alignment/>
    </xf>
    <xf numFmtId="165" fontId="9" fillId="36" borderId="19" xfId="0" applyNumberFormat="1" applyFont="1" applyFill="1" applyBorder="1" applyAlignment="1">
      <alignment/>
    </xf>
    <xf numFmtId="165" fontId="8" fillId="37" borderId="19" xfId="0" applyNumberFormat="1" applyFont="1" applyFill="1" applyBorder="1" applyAlignment="1">
      <alignment/>
    </xf>
    <xf numFmtId="165" fontId="8" fillId="33" borderId="26" xfId="0" applyNumberFormat="1" applyFont="1" applyFill="1" applyBorder="1" applyAlignment="1">
      <alignment/>
    </xf>
    <xf numFmtId="0" fontId="8" fillId="37" borderId="19" xfId="0" applyFont="1" applyFill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8" fillId="33" borderId="27" xfId="0" applyFont="1" applyFill="1" applyBorder="1" applyAlignment="1">
      <alignment/>
    </xf>
    <xf numFmtId="0" fontId="13" fillId="0" borderId="27" xfId="0" applyFont="1" applyBorder="1" applyAlignment="1">
      <alignment horizontal="left" wrapText="1"/>
    </xf>
    <xf numFmtId="165" fontId="9" fillId="37" borderId="19" xfId="0" applyNumberFormat="1" applyFont="1" applyFill="1" applyBorder="1" applyAlignment="1">
      <alignment/>
    </xf>
    <xf numFmtId="165" fontId="9" fillId="33" borderId="27" xfId="0" applyNumberFormat="1" applyFont="1" applyFill="1" applyBorder="1" applyAlignment="1">
      <alignment/>
    </xf>
    <xf numFmtId="0" fontId="14" fillId="0" borderId="19" xfId="0" applyFont="1" applyBorder="1" applyAlignment="1">
      <alignment horizontal="justify"/>
    </xf>
    <xf numFmtId="165" fontId="9" fillId="33" borderId="19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/>
    </xf>
    <xf numFmtId="0" fontId="10" fillId="0" borderId="18" xfId="0" applyFont="1" applyBorder="1" applyAlignment="1">
      <alignment horizontal="justify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166" fontId="19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right"/>
    </xf>
    <xf numFmtId="0" fontId="21" fillId="33" borderId="0" xfId="0" applyFont="1" applyFill="1" applyAlignment="1">
      <alignment horizontal="justify"/>
    </xf>
    <xf numFmtId="0" fontId="21" fillId="0" borderId="0" xfId="0" applyFont="1" applyAlignment="1">
      <alignment horizontal="justify"/>
    </xf>
    <xf numFmtId="0" fontId="22" fillId="33" borderId="0" xfId="0" applyFont="1" applyFill="1" applyAlignment="1">
      <alignment horizontal="justify"/>
    </xf>
    <xf numFmtId="0" fontId="10" fillId="33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165" fontId="23" fillId="33" borderId="0" xfId="0" applyNumberFormat="1" applyFont="1" applyFill="1" applyAlignment="1">
      <alignment horizontal="right" vertical="top"/>
    </xf>
    <xf numFmtId="165" fontId="1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A6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zoomScalePageLayoutView="0" workbookViewId="0" topLeftCell="A10">
      <selection activeCell="M14" sqref="M14"/>
    </sheetView>
  </sheetViews>
  <sheetFormatPr defaultColWidth="11.57421875" defaultRowHeight="12.75"/>
  <cols>
    <col min="1" max="1" width="3.8515625" style="0" customWidth="1"/>
    <col min="2" max="2" width="17.57421875" style="1" customWidth="1"/>
    <col min="3" max="3" width="11.140625" style="2" customWidth="1"/>
    <col min="4" max="4" width="10.8515625" style="0" customWidth="1"/>
    <col min="5" max="5" width="10.8515625" style="3" customWidth="1"/>
    <col min="6" max="6" width="10.8515625" style="4" customWidth="1"/>
    <col min="7" max="7" width="10.57421875" style="0" customWidth="1"/>
    <col min="8" max="8" width="4.140625" style="0" customWidth="1"/>
    <col min="9" max="9" width="19.8515625" style="0" customWidth="1"/>
    <col min="10" max="10" width="11.00390625" style="2" customWidth="1"/>
    <col min="11" max="11" width="10.8515625" style="5" customWidth="1"/>
    <col min="12" max="12" width="11.421875" style="6" customWidth="1"/>
    <col min="13" max="13" width="11.140625" style="4" customWidth="1"/>
    <col min="14" max="14" width="11.00390625" style="0" customWidth="1"/>
    <col min="15" max="15" width="11.57421875" style="2" customWidth="1"/>
  </cols>
  <sheetData>
    <row r="1" spans="1:15" ht="15" customHeight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2" t="s">
        <v>6</v>
      </c>
      <c r="H1" s="13"/>
      <c r="I1" s="14" t="s">
        <v>7</v>
      </c>
      <c r="J1" s="9" t="s">
        <v>2</v>
      </c>
      <c r="K1" s="9" t="s">
        <v>3</v>
      </c>
      <c r="L1" s="10" t="s">
        <v>4</v>
      </c>
      <c r="M1" s="11" t="s">
        <v>5</v>
      </c>
      <c r="N1" s="12" t="s">
        <v>6</v>
      </c>
      <c r="O1" s="15"/>
    </row>
    <row r="2" spans="1:15" ht="15" customHeight="1">
      <c r="A2" s="16">
        <v>1</v>
      </c>
      <c r="B2" s="17" t="s">
        <v>8</v>
      </c>
      <c r="C2" s="18">
        <v>233150</v>
      </c>
      <c r="D2" s="18">
        <v>240000</v>
      </c>
      <c r="E2" s="19">
        <v>202600</v>
      </c>
      <c r="F2" s="20">
        <v>210000</v>
      </c>
      <c r="G2" s="21">
        <v>210000</v>
      </c>
      <c r="H2" s="22">
        <v>1</v>
      </c>
      <c r="I2" s="23" t="s">
        <v>9</v>
      </c>
      <c r="J2" s="18">
        <v>311927</v>
      </c>
      <c r="K2" s="18">
        <v>50000</v>
      </c>
      <c r="L2" s="19">
        <v>0</v>
      </c>
      <c r="M2" s="20">
        <v>20000</v>
      </c>
      <c r="N2" s="21">
        <v>50000</v>
      </c>
      <c r="O2" s="24"/>
    </row>
    <row r="3" spans="1:15" ht="15" customHeight="1">
      <c r="A3" s="16">
        <v>2</v>
      </c>
      <c r="B3" s="17" t="s">
        <v>10</v>
      </c>
      <c r="C3" s="25">
        <v>48728</v>
      </c>
      <c r="D3" s="25">
        <v>40000</v>
      </c>
      <c r="E3" s="26">
        <v>87111</v>
      </c>
      <c r="F3" s="27">
        <v>50000</v>
      </c>
      <c r="G3" s="28">
        <v>50000</v>
      </c>
      <c r="H3" s="22">
        <v>2</v>
      </c>
      <c r="I3" s="23" t="s">
        <v>11</v>
      </c>
      <c r="J3" s="25">
        <v>59825</v>
      </c>
      <c r="K3" s="25">
        <v>50000</v>
      </c>
      <c r="L3" s="26">
        <v>62127</v>
      </c>
      <c r="M3" s="27">
        <v>65000</v>
      </c>
      <c r="N3" s="28">
        <v>65000</v>
      </c>
      <c r="O3" s="29"/>
    </row>
    <row r="4" spans="1:15" ht="15" customHeight="1">
      <c r="A4" s="16">
        <v>3</v>
      </c>
      <c r="B4" s="17" t="s">
        <v>12</v>
      </c>
      <c r="C4" s="25">
        <v>60797</v>
      </c>
      <c r="D4" s="25">
        <v>65000</v>
      </c>
      <c r="E4" s="26">
        <v>68468</v>
      </c>
      <c r="F4" s="27">
        <v>65000</v>
      </c>
      <c r="G4" s="28">
        <v>65000</v>
      </c>
      <c r="H4" s="22">
        <v>3</v>
      </c>
      <c r="I4" s="23" t="s">
        <v>13</v>
      </c>
      <c r="J4" s="25">
        <v>32070</v>
      </c>
      <c r="K4" s="25">
        <v>35000</v>
      </c>
      <c r="L4" s="26">
        <v>35313</v>
      </c>
      <c r="M4" s="27">
        <v>35000</v>
      </c>
      <c r="N4" s="28">
        <v>40000</v>
      </c>
      <c r="O4" s="29"/>
    </row>
    <row r="5" spans="1:15" ht="15" customHeight="1">
      <c r="A5" s="16">
        <v>4</v>
      </c>
      <c r="B5" s="17" t="s">
        <v>14</v>
      </c>
      <c r="C5" s="25">
        <v>45350</v>
      </c>
      <c r="D5" s="25">
        <v>60000</v>
      </c>
      <c r="E5" s="26">
        <v>88200</v>
      </c>
      <c r="F5" s="27">
        <v>90000</v>
      </c>
      <c r="G5" s="28">
        <v>90000</v>
      </c>
      <c r="H5" s="22">
        <v>4</v>
      </c>
      <c r="I5" s="23" t="s">
        <v>15</v>
      </c>
      <c r="J5" s="25">
        <v>14214</v>
      </c>
      <c r="K5" s="25">
        <v>15000</v>
      </c>
      <c r="L5" s="26">
        <v>19088</v>
      </c>
      <c r="M5" s="27">
        <v>19000</v>
      </c>
      <c r="N5" s="28">
        <v>20000</v>
      </c>
      <c r="O5" s="29"/>
    </row>
    <row r="6" spans="1:15" ht="15" customHeight="1">
      <c r="A6" s="16">
        <v>5</v>
      </c>
      <c r="B6" s="17" t="s">
        <v>16</v>
      </c>
      <c r="C6" s="25">
        <v>0</v>
      </c>
      <c r="D6" s="25">
        <v>0</v>
      </c>
      <c r="E6" s="26">
        <v>30000</v>
      </c>
      <c r="F6" s="27">
        <v>0</v>
      </c>
      <c r="G6" s="28">
        <v>0</v>
      </c>
      <c r="H6" s="22">
        <v>5</v>
      </c>
      <c r="I6" s="23" t="s">
        <v>17</v>
      </c>
      <c r="J6" s="25">
        <v>2634</v>
      </c>
      <c r="K6" s="25">
        <v>2000</v>
      </c>
      <c r="L6" s="26">
        <v>0</v>
      </c>
      <c r="M6" s="27">
        <v>0</v>
      </c>
      <c r="N6" s="28">
        <v>0</v>
      </c>
      <c r="O6" s="29"/>
    </row>
    <row r="7" spans="1:15" ht="15" customHeight="1">
      <c r="A7" s="16">
        <v>6</v>
      </c>
      <c r="B7" s="30" t="s">
        <v>18</v>
      </c>
      <c r="C7" s="25">
        <v>200</v>
      </c>
      <c r="D7" s="25">
        <v>500</v>
      </c>
      <c r="E7" s="26">
        <v>4636</v>
      </c>
      <c r="F7" s="27">
        <v>0</v>
      </c>
      <c r="G7" s="28">
        <v>0</v>
      </c>
      <c r="H7" s="22">
        <v>6</v>
      </c>
      <c r="I7" s="23" t="s">
        <v>19</v>
      </c>
      <c r="J7" s="25">
        <v>16082</v>
      </c>
      <c r="K7" s="25"/>
      <c r="L7" s="26"/>
      <c r="M7" s="27"/>
      <c r="N7" s="28"/>
      <c r="O7" s="29"/>
    </row>
    <row r="8" spans="1:15" ht="15" customHeight="1">
      <c r="A8" s="16">
        <v>7</v>
      </c>
      <c r="B8" s="17" t="s">
        <v>20</v>
      </c>
      <c r="C8" s="25">
        <v>25151</v>
      </c>
      <c r="D8" s="25">
        <v>25000</v>
      </c>
      <c r="E8" s="26">
        <v>25050</v>
      </c>
      <c r="F8" s="27">
        <v>25000</v>
      </c>
      <c r="G8" s="28">
        <v>25000</v>
      </c>
      <c r="H8" s="22">
        <v>7</v>
      </c>
      <c r="I8" s="23" t="s">
        <v>21</v>
      </c>
      <c r="J8" s="25">
        <v>51267</v>
      </c>
      <c r="K8" s="25">
        <v>40000</v>
      </c>
      <c r="L8" s="26">
        <v>72929</v>
      </c>
      <c r="M8" s="27">
        <v>50000</v>
      </c>
      <c r="N8" s="28">
        <v>50000</v>
      </c>
      <c r="O8" s="29"/>
    </row>
    <row r="9" spans="1:15" ht="15" customHeight="1">
      <c r="A9" s="16">
        <v>8</v>
      </c>
      <c r="B9" s="17" t="s">
        <v>22</v>
      </c>
      <c r="C9" s="25">
        <v>15442</v>
      </c>
      <c r="D9" s="25">
        <v>15000</v>
      </c>
      <c r="E9" s="26">
        <v>14400</v>
      </c>
      <c r="F9" s="27">
        <v>15000</v>
      </c>
      <c r="G9" s="28">
        <v>15000</v>
      </c>
      <c r="H9" s="22">
        <v>8</v>
      </c>
      <c r="I9" s="23" t="s">
        <v>23</v>
      </c>
      <c r="J9" s="25">
        <v>6928</v>
      </c>
      <c r="K9" s="25">
        <v>7873</v>
      </c>
      <c r="L9" s="26">
        <v>7873</v>
      </c>
      <c r="M9" s="27">
        <v>8422</v>
      </c>
      <c r="N9" s="28">
        <v>10000</v>
      </c>
      <c r="O9" s="29"/>
    </row>
    <row r="10" spans="1:15" ht="15" customHeight="1">
      <c r="A10" s="16">
        <v>9</v>
      </c>
      <c r="B10" s="17" t="s">
        <v>24</v>
      </c>
      <c r="C10" s="25">
        <v>12</v>
      </c>
      <c r="D10" s="25">
        <v>0</v>
      </c>
      <c r="E10" s="26">
        <v>29</v>
      </c>
      <c r="F10" s="27">
        <v>0</v>
      </c>
      <c r="G10" s="28">
        <v>0</v>
      </c>
      <c r="H10" s="22">
        <v>9</v>
      </c>
      <c r="I10" s="23" t="s">
        <v>25</v>
      </c>
      <c r="J10" s="25">
        <v>14704</v>
      </c>
      <c r="K10" s="25">
        <v>19201</v>
      </c>
      <c r="L10" s="26">
        <v>19201</v>
      </c>
      <c r="M10" s="27">
        <v>23858</v>
      </c>
      <c r="N10" s="28">
        <v>25000</v>
      </c>
      <c r="O10" s="29"/>
    </row>
    <row r="11" spans="1:15" ht="15" customHeight="1">
      <c r="A11" s="16">
        <v>10</v>
      </c>
      <c r="B11" s="17" t="s">
        <v>26</v>
      </c>
      <c r="C11" s="25">
        <v>0</v>
      </c>
      <c r="D11" s="25">
        <v>10000</v>
      </c>
      <c r="E11" s="26">
        <v>9600</v>
      </c>
      <c r="F11" s="27">
        <v>30000</v>
      </c>
      <c r="G11" s="28">
        <v>0</v>
      </c>
      <c r="H11" s="22">
        <v>10</v>
      </c>
      <c r="I11" s="23" t="s">
        <v>27</v>
      </c>
      <c r="J11" s="25">
        <v>108300</v>
      </c>
      <c r="K11" s="25">
        <v>129000</v>
      </c>
      <c r="L11" s="26">
        <v>129000</v>
      </c>
      <c r="M11" s="27">
        <v>151932</v>
      </c>
      <c r="N11" s="28">
        <v>180000</v>
      </c>
      <c r="O11" s="29"/>
    </row>
    <row r="12" spans="1:15" ht="15" customHeight="1">
      <c r="A12" s="16">
        <v>11</v>
      </c>
      <c r="B12" s="17" t="s">
        <v>28</v>
      </c>
      <c r="C12" s="25">
        <v>250000</v>
      </c>
      <c r="D12" s="25"/>
      <c r="E12" s="26"/>
      <c r="F12" s="27"/>
      <c r="G12" s="28"/>
      <c r="H12" s="22">
        <v>11</v>
      </c>
      <c r="I12" s="23" t="s">
        <v>29</v>
      </c>
      <c r="J12" s="25">
        <v>760</v>
      </c>
      <c r="K12" s="25">
        <v>760</v>
      </c>
      <c r="L12" s="26">
        <v>760</v>
      </c>
      <c r="M12" s="27">
        <v>760</v>
      </c>
      <c r="N12" s="28">
        <v>760</v>
      </c>
      <c r="O12" s="29"/>
    </row>
    <row r="13" spans="1:15" ht="15" customHeight="1">
      <c r="A13" s="16">
        <v>12</v>
      </c>
      <c r="B13" s="17" t="s">
        <v>30</v>
      </c>
      <c r="C13" s="25">
        <v>0</v>
      </c>
      <c r="D13" s="25" t="s">
        <v>31</v>
      </c>
      <c r="E13" s="26">
        <v>1475</v>
      </c>
      <c r="F13" s="27" t="s">
        <v>31</v>
      </c>
      <c r="G13" s="28" t="s">
        <v>31</v>
      </c>
      <c r="H13" s="22">
        <v>12</v>
      </c>
      <c r="I13" s="23" t="s">
        <v>32</v>
      </c>
      <c r="J13" s="25">
        <v>250000</v>
      </c>
      <c r="K13" s="25"/>
      <c r="L13" s="26"/>
      <c r="M13" s="27"/>
      <c r="N13" s="28"/>
      <c r="O13" s="29"/>
    </row>
    <row r="14" spans="1:15" ht="15" customHeight="1">
      <c r="A14" s="16">
        <v>13</v>
      </c>
      <c r="B14" s="17" t="s">
        <v>33</v>
      </c>
      <c r="C14" s="25">
        <v>7376</v>
      </c>
      <c r="D14" s="25"/>
      <c r="E14" s="26"/>
      <c r="F14" s="27"/>
      <c r="G14" s="28"/>
      <c r="H14" s="22">
        <v>13</v>
      </c>
      <c r="I14" s="31" t="s">
        <v>34</v>
      </c>
      <c r="J14" s="25"/>
      <c r="K14" s="25"/>
      <c r="L14" s="26"/>
      <c r="M14" s="27"/>
      <c r="N14" s="28"/>
      <c r="O14" s="29"/>
    </row>
    <row r="15" spans="1:15" ht="15" customHeight="1">
      <c r="A15" s="16">
        <v>14</v>
      </c>
      <c r="B15" s="17" t="s">
        <v>35</v>
      </c>
      <c r="C15" s="25"/>
      <c r="D15" s="25">
        <v>299200</v>
      </c>
      <c r="E15" s="26">
        <v>239390</v>
      </c>
      <c r="F15" s="27">
        <v>59800</v>
      </c>
      <c r="G15" s="28"/>
      <c r="H15" s="22">
        <v>14</v>
      </c>
      <c r="I15" s="23" t="s">
        <v>35</v>
      </c>
      <c r="J15" s="25"/>
      <c r="K15" s="25">
        <v>347500</v>
      </c>
      <c r="L15" s="26">
        <v>398882</v>
      </c>
      <c r="M15" s="27">
        <v>0</v>
      </c>
      <c r="N15" s="28"/>
      <c r="O15" s="29"/>
    </row>
    <row r="16" spans="1:15" ht="15" customHeight="1">
      <c r="A16" s="16">
        <v>15</v>
      </c>
      <c r="B16" s="17" t="s">
        <v>36</v>
      </c>
      <c r="C16" s="25"/>
      <c r="D16" s="25">
        <v>0</v>
      </c>
      <c r="E16" s="26">
        <v>0</v>
      </c>
      <c r="F16" s="27">
        <v>0</v>
      </c>
      <c r="G16" s="28"/>
      <c r="H16" s="22">
        <v>15</v>
      </c>
      <c r="I16" s="23" t="s">
        <v>37</v>
      </c>
      <c r="J16" s="25"/>
      <c r="K16" s="25">
        <v>40000</v>
      </c>
      <c r="L16" s="26">
        <v>41240</v>
      </c>
      <c r="M16" s="27">
        <v>0</v>
      </c>
      <c r="N16" s="28"/>
      <c r="O16" s="29"/>
    </row>
    <row r="17" spans="1:15" ht="15" customHeight="1">
      <c r="A17" s="16">
        <v>16</v>
      </c>
      <c r="B17" s="17" t="s">
        <v>38</v>
      </c>
      <c r="C17" s="25">
        <v>0</v>
      </c>
      <c r="D17" s="25"/>
      <c r="E17" s="26"/>
      <c r="F17" s="27"/>
      <c r="G17" s="28"/>
      <c r="H17" s="22">
        <v>16</v>
      </c>
      <c r="I17" s="23" t="s">
        <v>39</v>
      </c>
      <c r="J17" s="25">
        <v>0</v>
      </c>
      <c r="K17" s="25">
        <v>0</v>
      </c>
      <c r="L17" s="26">
        <v>2000</v>
      </c>
      <c r="M17" s="27">
        <v>0</v>
      </c>
      <c r="N17" s="28">
        <v>0</v>
      </c>
      <c r="O17" s="29"/>
    </row>
    <row r="18" spans="1:15" ht="15" customHeight="1">
      <c r="A18" s="16">
        <v>17</v>
      </c>
      <c r="B18" s="17" t="s">
        <v>40</v>
      </c>
      <c r="C18" s="25">
        <v>5540</v>
      </c>
      <c r="D18" s="25"/>
      <c r="E18" s="26"/>
      <c r="F18" s="27"/>
      <c r="G18" s="28"/>
      <c r="H18" s="22">
        <v>17</v>
      </c>
      <c r="I18" s="23" t="s">
        <v>41</v>
      </c>
      <c r="J18" s="25">
        <v>0</v>
      </c>
      <c r="K18" s="25">
        <v>0</v>
      </c>
      <c r="L18" s="26">
        <v>1786</v>
      </c>
      <c r="M18" s="27">
        <v>0</v>
      </c>
      <c r="N18" s="28">
        <v>0</v>
      </c>
      <c r="O18" s="29"/>
    </row>
    <row r="19" spans="1:15" ht="15" customHeight="1">
      <c r="A19" s="16">
        <v>18</v>
      </c>
      <c r="B19" s="17" t="s">
        <v>42</v>
      </c>
      <c r="C19" s="25">
        <v>12000</v>
      </c>
      <c r="D19" s="25">
        <v>20000</v>
      </c>
      <c r="E19" s="26">
        <v>15181</v>
      </c>
      <c r="F19" s="27">
        <v>15200</v>
      </c>
      <c r="G19" s="28"/>
      <c r="H19" s="22">
        <v>18</v>
      </c>
      <c r="I19" s="23"/>
      <c r="J19" s="25">
        <v>0</v>
      </c>
      <c r="K19" s="25">
        <v>0</v>
      </c>
      <c r="L19" s="26">
        <v>0</v>
      </c>
      <c r="M19" s="27">
        <v>0</v>
      </c>
      <c r="N19" s="28">
        <v>0</v>
      </c>
      <c r="O19" s="29"/>
    </row>
    <row r="20" spans="1:15" ht="15" customHeight="1">
      <c r="A20" s="16">
        <v>19</v>
      </c>
      <c r="B20" s="17" t="s">
        <v>43</v>
      </c>
      <c r="C20" s="25"/>
      <c r="D20" s="25"/>
      <c r="E20" s="26"/>
      <c r="F20" s="27">
        <v>35500</v>
      </c>
      <c r="G20" s="28">
        <v>0</v>
      </c>
      <c r="H20" s="22">
        <v>19</v>
      </c>
      <c r="I20" s="23" t="s">
        <v>44</v>
      </c>
      <c r="J20" s="25">
        <v>0</v>
      </c>
      <c r="K20" s="25"/>
      <c r="L20" s="26"/>
      <c r="M20" s="27"/>
      <c r="N20" s="28">
        <v>0</v>
      </c>
      <c r="O20" s="29"/>
    </row>
    <row r="21" spans="1:15" ht="15" customHeight="1">
      <c r="A21" s="16">
        <v>20</v>
      </c>
      <c r="B21" s="17" t="s">
        <v>45</v>
      </c>
      <c r="C21" s="25">
        <v>37080</v>
      </c>
      <c r="D21" s="25">
        <v>35300</v>
      </c>
      <c r="E21" s="26">
        <v>38687</v>
      </c>
      <c r="F21" s="27">
        <v>35000</v>
      </c>
      <c r="G21" s="28">
        <v>35000</v>
      </c>
      <c r="H21" s="22">
        <v>20</v>
      </c>
      <c r="I21" s="23" t="s">
        <v>46</v>
      </c>
      <c r="J21" s="25">
        <v>40545</v>
      </c>
      <c r="K21" s="25">
        <v>35300</v>
      </c>
      <c r="L21" s="26">
        <v>48500</v>
      </c>
      <c r="M21" s="27">
        <v>35000</v>
      </c>
      <c r="N21" s="28">
        <v>35000</v>
      </c>
      <c r="O21" s="29"/>
    </row>
    <row r="22" spans="1:15" ht="15" customHeight="1">
      <c r="A22" s="32">
        <v>21</v>
      </c>
      <c r="B22" s="17" t="s">
        <v>47</v>
      </c>
      <c r="C22" s="33">
        <v>101395</v>
      </c>
      <c r="D22" s="33"/>
      <c r="E22" s="34"/>
      <c r="F22" s="35"/>
      <c r="G22" s="28"/>
      <c r="H22" s="22">
        <v>21</v>
      </c>
      <c r="I22" s="23" t="s">
        <v>48</v>
      </c>
      <c r="J22" s="25"/>
      <c r="K22" s="25"/>
      <c r="L22" s="26"/>
      <c r="M22" s="27">
        <v>354148</v>
      </c>
      <c r="N22" s="28">
        <v>0</v>
      </c>
      <c r="O22" s="29"/>
    </row>
    <row r="23" spans="1:14" ht="15" customHeight="1">
      <c r="A23" s="36">
        <v>22</v>
      </c>
      <c r="B23" s="37" t="s">
        <v>49</v>
      </c>
      <c r="C23" s="38">
        <v>236586</v>
      </c>
      <c r="D23" s="38"/>
      <c r="E23" s="39"/>
      <c r="F23" s="40"/>
      <c r="G23" s="41"/>
      <c r="H23" s="42">
        <v>22</v>
      </c>
      <c r="I23" s="23" t="s">
        <v>50</v>
      </c>
      <c r="J23" s="25">
        <v>0</v>
      </c>
      <c r="K23" s="25"/>
      <c r="L23" s="26"/>
      <c r="M23" s="27"/>
      <c r="N23" s="28"/>
    </row>
    <row r="24" spans="1:14" ht="15" customHeight="1">
      <c r="A24" s="36">
        <v>23</v>
      </c>
      <c r="B24" s="37" t="s">
        <v>51</v>
      </c>
      <c r="C24" s="38" t="s">
        <v>52</v>
      </c>
      <c r="D24" s="38" t="s">
        <v>52</v>
      </c>
      <c r="E24" s="39" t="s">
        <v>52</v>
      </c>
      <c r="F24" s="40">
        <v>212500</v>
      </c>
      <c r="G24" s="41">
        <v>0</v>
      </c>
      <c r="H24" s="43">
        <v>23</v>
      </c>
      <c r="I24" s="44" t="s">
        <v>53</v>
      </c>
      <c r="J24" s="25">
        <v>0</v>
      </c>
      <c r="K24" s="25">
        <v>38366</v>
      </c>
      <c r="L24" s="26">
        <v>0</v>
      </c>
      <c r="M24" s="27">
        <v>79880</v>
      </c>
      <c r="N24" s="28">
        <v>14240</v>
      </c>
    </row>
    <row r="25" spans="1:15" s="58" customFormat="1" ht="15" customHeight="1">
      <c r="A25" s="45">
        <v>24</v>
      </c>
      <c r="B25" s="46" t="s">
        <v>54</v>
      </c>
      <c r="C25" s="47">
        <f>SUM(C2:C24)</f>
        <v>1078807</v>
      </c>
      <c r="D25" s="47">
        <f>SUM(D2:D24)</f>
        <v>810000</v>
      </c>
      <c r="E25" s="48">
        <f>SUM(E2:E24)</f>
        <v>824827</v>
      </c>
      <c r="F25" s="49">
        <f>SUM(F2:F24)</f>
        <v>843000</v>
      </c>
      <c r="G25" s="50">
        <f>SUM(G2:G24)</f>
        <v>490000</v>
      </c>
      <c r="H25" s="51">
        <v>24</v>
      </c>
      <c r="I25" s="52" t="s">
        <v>55</v>
      </c>
      <c r="J25" s="53">
        <f>SUM(J2:J24)</f>
        <v>909256</v>
      </c>
      <c r="K25" s="53">
        <f>SUM(K2:K24)</f>
        <v>810000</v>
      </c>
      <c r="L25" s="54">
        <f>SUM(L2:L24)</f>
        <v>838699</v>
      </c>
      <c r="M25" s="55">
        <f>SUM(M2:M24)</f>
        <v>843000</v>
      </c>
      <c r="N25" s="56">
        <f>SUM(N2:N24)</f>
        <v>490000</v>
      </c>
      <c r="O25" s="57"/>
    </row>
    <row r="26" spans="1:14" ht="15" customHeight="1">
      <c r="A26" s="59"/>
      <c r="B26" s="60" t="s">
        <v>56</v>
      </c>
      <c r="C26" s="61">
        <v>21574</v>
      </c>
      <c r="D26" s="61"/>
      <c r="E26" s="62">
        <v>10195</v>
      </c>
      <c r="F26" s="63"/>
      <c r="G26" s="64"/>
      <c r="H26" s="59"/>
      <c r="I26" s="65" t="s">
        <v>57</v>
      </c>
      <c r="J26" s="66">
        <v>10195</v>
      </c>
      <c r="K26" s="67"/>
      <c r="L26" s="68">
        <v>43899</v>
      </c>
      <c r="M26" s="69"/>
      <c r="N26" s="67"/>
    </row>
    <row r="27" spans="1:14" ht="13.5">
      <c r="A27" s="59"/>
      <c r="B27" s="70" t="s">
        <v>58</v>
      </c>
      <c r="C27" s="71">
        <v>114464</v>
      </c>
      <c r="D27" s="71"/>
      <c r="E27" s="72">
        <v>298859</v>
      </c>
      <c r="F27" s="73"/>
      <c r="G27" s="74"/>
      <c r="H27" s="59"/>
      <c r="I27" s="65" t="s">
        <v>59</v>
      </c>
      <c r="J27" s="38">
        <v>298859</v>
      </c>
      <c r="K27" s="38"/>
      <c r="L27" s="39">
        <v>261096.27</v>
      </c>
      <c r="M27" s="75"/>
      <c r="N27" s="38"/>
    </row>
    <row r="28" spans="1:14" ht="15" customHeight="1">
      <c r="A28" s="59"/>
      <c r="B28" s="76" t="s">
        <v>60</v>
      </c>
      <c r="C28" s="61">
        <v>24262</v>
      </c>
      <c r="D28" s="61"/>
      <c r="E28" s="62">
        <v>20797</v>
      </c>
      <c r="F28" s="63"/>
      <c r="G28" s="77"/>
      <c r="H28" s="59"/>
      <c r="I28" s="65" t="s">
        <v>61</v>
      </c>
      <c r="J28" s="71">
        <v>20797</v>
      </c>
      <c r="K28" s="71"/>
      <c r="L28" s="72">
        <v>10984</v>
      </c>
      <c r="M28" s="73"/>
      <c r="N28" s="71"/>
    </row>
    <row r="29" spans="1:14" ht="40.5" customHeight="1">
      <c r="A29" s="59"/>
      <c r="B29" s="78" t="s">
        <v>62</v>
      </c>
      <c r="C29" s="71">
        <f>SUM(C25+C26+C27+C28)</f>
        <v>1239107</v>
      </c>
      <c r="D29" s="71">
        <f>SUM(D25+D26+D27+D28)</f>
        <v>810000</v>
      </c>
      <c r="E29" s="72">
        <f>SUM(E25+E26+E27+E28)</f>
        <v>1154678</v>
      </c>
      <c r="F29" s="79">
        <f>SUM(F25+F26+F27+F28)</f>
        <v>843000</v>
      </c>
      <c r="G29" s="80">
        <f>SUM(G25+G26+G27+G28)</f>
        <v>490000</v>
      </c>
      <c r="H29" s="59"/>
      <c r="I29" s="81" t="s">
        <v>63</v>
      </c>
      <c r="J29" s="71">
        <f>SUM(J25+J26+J27+J28)</f>
        <v>1239107</v>
      </c>
      <c r="K29" s="71">
        <f>SUM(K25+K26+K27+K28)</f>
        <v>810000</v>
      </c>
      <c r="L29" s="72">
        <f>SUM(L25+L26+L27+L28)</f>
        <v>1154678.27</v>
      </c>
      <c r="M29" s="79">
        <f>SUM(M25+M26+M27+M28)</f>
        <v>843000</v>
      </c>
      <c r="N29" s="82">
        <f>SUM(N25+N26+N27+N28)</f>
        <v>490000</v>
      </c>
    </row>
    <row r="30" spans="4:13" ht="15">
      <c r="D30" s="83"/>
      <c r="F30" s="84"/>
      <c r="G30" s="2"/>
      <c r="I30" s="85"/>
      <c r="J30" s="86"/>
      <c r="K30" s="87"/>
      <c r="M30" s="84"/>
    </row>
    <row r="31" spans="4:13" ht="15" customHeight="1">
      <c r="D31" s="88"/>
      <c r="F31" s="84"/>
      <c r="G31" s="2"/>
      <c r="M31" s="84"/>
    </row>
    <row r="32" spans="6:13" ht="12.75">
      <c r="F32" s="2"/>
      <c r="G32" s="2"/>
      <c r="M32" s="84"/>
    </row>
    <row r="33" spans="6:13" ht="12.75">
      <c r="F33" s="2"/>
      <c r="G33" s="2"/>
      <c r="M33" s="84"/>
    </row>
    <row r="34" spans="6:13" ht="12.75">
      <c r="F34" s="2"/>
      <c r="G34" s="2"/>
      <c r="M34" s="84"/>
    </row>
    <row r="35" spans="6:13" ht="13.5">
      <c r="F35" s="89"/>
      <c r="G35" s="2"/>
      <c r="M35" s="2"/>
    </row>
    <row r="36" spans="6:13" ht="15">
      <c r="F36" s="90"/>
      <c r="G36" s="2"/>
      <c r="M36" s="2"/>
    </row>
    <row r="37" spans="6:13" ht="15">
      <c r="F37" s="90"/>
      <c r="G37" s="2"/>
      <c r="M37" s="2"/>
    </row>
    <row r="38" spans="6:13" ht="15">
      <c r="F38" s="90"/>
      <c r="G38" s="2"/>
      <c r="M38" s="2"/>
    </row>
    <row r="39" spans="6:13" ht="15">
      <c r="F39" s="90"/>
      <c r="G39" s="2"/>
      <c r="M39" s="2"/>
    </row>
    <row r="40" spans="6:13" ht="15">
      <c r="F40" s="90"/>
      <c r="G40" s="2"/>
      <c r="M40" s="2"/>
    </row>
    <row r="41" spans="6:13" ht="15">
      <c r="F41" s="90"/>
      <c r="G41" s="2"/>
      <c r="M41" s="2"/>
    </row>
    <row r="42" spans="6:13" ht="15">
      <c r="F42" s="90"/>
      <c r="G42" s="2"/>
      <c r="M42" s="2"/>
    </row>
    <row r="43" spans="6:13" ht="15">
      <c r="F43" s="90"/>
      <c r="G43" s="2"/>
      <c r="M43" s="2"/>
    </row>
    <row r="44" spans="6:13" ht="15" customHeight="1">
      <c r="F44" s="90"/>
      <c r="G44" s="91"/>
      <c r="H44" s="92"/>
      <c r="I44" s="92"/>
      <c r="J44" s="91"/>
      <c r="M44" s="2"/>
    </row>
    <row r="45" spans="6:13" ht="15" customHeight="1">
      <c r="F45" s="90"/>
      <c r="G45" s="91"/>
      <c r="H45" s="92"/>
      <c r="I45" s="92"/>
      <c r="J45" s="91"/>
      <c r="M45" s="2"/>
    </row>
    <row r="46" spans="6:13" ht="15" customHeight="1">
      <c r="F46" s="90"/>
      <c r="G46" s="91"/>
      <c r="H46" s="92"/>
      <c r="I46" s="92"/>
      <c r="J46" s="91"/>
      <c r="M46" s="2"/>
    </row>
    <row r="47" spans="6:13" ht="15" customHeight="1">
      <c r="F47" s="90"/>
      <c r="G47" s="91"/>
      <c r="H47" s="92"/>
      <c r="I47" s="92"/>
      <c r="J47" s="91"/>
      <c r="M47" s="2"/>
    </row>
    <row r="48" spans="6:13" ht="15" customHeight="1">
      <c r="F48" s="90"/>
      <c r="G48" s="91"/>
      <c r="H48" s="92"/>
      <c r="I48" s="92"/>
      <c r="J48" s="91"/>
      <c r="M48" s="2"/>
    </row>
    <row r="49" spans="6:13" ht="15" customHeight="1">
      <c r="F49" s="90"/>
      <c r="G49" s="91"/>
      <c r="H49" s="92"/>
      <c r="I49" s="92"/>
      <c r="J49" s="91"/>
      <c r="M49" s="2"/>
    </row>
    <row r="50" spans="6:13" ht="15" customHeight="1">
      <c r="F50" s="90"/>
      <c r="G50" s="91"/>
      <c r="H50" s="92"/>
      <c r="I50" s="92"/>
      <c r="J50" s="91"/>
      <c r="M50" s="2"/>
    </row>
    <row r="51" spans="6:13" ht="15" customHeight="1">
      <c r="F51" s="90"/>
      <c r="G51" s="91"/>
      <c r="H51" s="92"/>
      <c r="I51" s="92"/>
      <c r="J51" s="91"/>
      <c r="M51" s="2"/>
    </row>
    <row r="52" spans="2:13" ht="15" customHeight="1">
      <c r="B52" s="92"/>
      <c r="C52" s="91"/>
      <c r="D52" s="92"/>
      <c r="E52" s="93"/>
      <c r="F52" s="90"/>
      <c r="G52" s="91"/>
      <c r="H52" s="92"/>
      <c r="I52" s="92"/>
      <c r="J52" s="91"/>
      <c r="M52" s="2"/>
    </row>
    <row r="53" spans="2:13" ht="15" customHeight="1">
      <c r="B53" s="92"/>
      <c r="C53" s="91"/>
      <c r="D53" s="92"/>
      <c r="E53" s="93"/>
      <c r="F53" s="90"/>
      <c r="G53" s="91"/>
      <c r="H53" s="92"/>
      <c r="I53" s="92"/>
      <c r="J53" s="91"/>
      <c r="M53" s="2"/>
    </row>
    <row r="54" spans="2:13" ht="15" customHeight="1">
      <c r="B54" s="92"/>
      <c r="C54" s="91"/>
      <c r="D54" s="92"/>
      <c r="E54" s="93"/>
      <c r="F54" s="90"/>
      <c r="G54" s="91"/>
      <c r="H54" s="92"/>
      <c r="I54" s="92"/>
      <c r="J54" s="91"/>
      <c r="M54" s="2"/>
    </row>
    <row r="55" spans="2:13" ht="15" customHeight="1">
      <c r="B55" s="92"/>
      <c r="C55" s="91"/>
      <c r="D55" s="92"/>
      <c r="E55" s="93"/>
      <c r="F55" s="90"/>
      <c r="G55" s="94"/>
      <c r="H55" s="95"/>
      <c r="I55" s="95"/>
      <c r="J55" s="94"/>
      <c r="M55" s="2"/>
    </row>
    <row r="56" spans="2:13" ht="15" customHeight="1">
      <c r="B56" s="92"/>
      <c r="C56" s="91"/>
      <c r="D56" s="92"/>
      <c r="E56" s="93"/>
      <c r="F56" s="90"/>
      <c r="G56" s="91"/>
      <c r="H56" s="92"/>
      <c r="I56" s="92"/>
      <c r="J56" s="91"/>
      <c r="M56" s="2"/>
    </row>
    <row r="57" spans="2:13" ht="15" customHeight="1">
      <c r="B57" s="92"/>
      <c r="C57" s="91"/>
      <c r="D57" s="92"/>
      <c r="E57" s="93"/>
      <c r="F57" s="90"/>
      <c r="G57" s="94"/>
      <c r="H57" s="95"/>
      <c r="I57" s="95"/>
      <c r="J57" s="91"/>
      <c r="M57" s="2"/>
    </row>
    <row r="58" spans="2:13" ht="15" customHeight="1">
      <c r="B58" s="92"/>
      <c r="C58" s="91"/>
      <c r="D58" s="92"/>
      <c r="E58" s="93"/>
      <c r="F58" s="90"/>
      <c r="G58" s="91"/>
      <c r="H58" s="92"/>
      <c r="I58" s="92"/>
      <c r="J58" s="91"/>
      <c r="M58" s="2"/>
    </row>
    <row r="59" spans="2:13" ht="15" customHeight="1">
      <c r="B59" s="92"/>
      <c r="C59" s="91"/>
      <c r="D59" s="92"/>
      <c r="E59" s="93"/>
      <c r="F59" s="96"/>
      <c r="G59" s="91"/>
      <c r="H59" s="92"/>
      <c r="I59" s="92"/>
      <c r="J59" s="91"/>
      <c r="M59" s="2"/>
    </row>
    <row r="60" spans="2:13" ht="15" customHeight="1">
      <c r="B60" s="92"/>
      <c r="C60" s="91"/>
      <c r="D60" s="92"/>
      <c r="E60" s="93"/>
      <c r="F60" s="86"/>
      <c r="G60" s="91"/>
      <c r="H60" s="92"/>
      <c r="I60" s="92"/>
      <c r="J60" s="91"/>
      <c r="M60" s="2"/>
    </row>
    <row r="61" spans="2:13" ht="15" customHeight="1">
      <c r="B61" s="92"/>
      <c r="C61" s="91"/>
      <c r="D61" s="92"/>
      <c r="E61" s="93"/>
      <c r="F61" s="97"/>
      <c r="G61" s="94"/>
      <c r="H61" s="95"/>
      <c r="I61" s="92"/>
      <c r="J61" s="94"/>
      <c r="M61" s="2"/>
    </row>
    <row r="62" spans="2:13" ht="15" customHeight="1">
      <c r="B62" s="92"/>
      <c r="C62" s="91"/>
      <c r="D62" s="92"/>
      <c r="E62" s="93"/>
      <c r="F62" s="86"/>
      <c r="G62" s="91"/>
      <c r="H62" s="92"/>
      <c r="I62" s="92"/>
      <c r="J62" s="91"/>
      <c r="M62" s="2"/>
    </row>
    <row r="63" spans="2:13" ht="15" customHeight="1">
      <c r="B63" s="95"/>
      <c r="C63" s="91"/>
      <c r="D63" s="95"/>
      <c r="E63" s="93"/>
      <c r="F63" s="98"/>
      <c r="G63" s="91"/>
      <c r="H63" s="92"/>
      <c r="I63" s="92"/>
      <c r="J63" s="91"/>
      <c r="M63" s="2"/>
    </row>
    <row r="64" spans="2:13" ht="15" customHeight="1">
      <c r="B64" s="92"/>
      <c r="C64" s="91"/>
      <c r="D64" s="92"/>
      <c r="E64" s="93"/>
      <c r="F64" s="91"/>
      <c r="G64" s="91"/>
      <c r="H64" s="92"/>
      <c r="I64" s="92"/>
      <c r="J64" s="91"/>
      <c r="M64" s="2"/>
    </row>
    <row r="65" spans="2:13" ht="15" customHeight="1">
      <c r="B65" s="92"/>
      <c r="C65" s="91"/>
      <c r="D65" s="92"/>
      <c r="E65" s="93"/>
      <c r="F65" s="94"/>
      <c r="G65" s="94"/>
      <c r="H65" s="92"/>
      <c r="I65" s="92"/>
      <c r="J65" s="91"/>
      <c r="M65" s="2"/>
    </row>
    <row r="66" spans="2:13" ht="15" customHeight="1">
      <c r="B66" s="92"/>
      <c r="C66" s="91"/>
      <c r="D66" s="92"/>
      <c r="E66" s="93"/>
      <c r="F66" s="91"/>
      <c r="G66" s="91"/>
      <c r="H66" s="92"/>
      <c r="I66" s="92"/>
      <c r="J66" s="91"/>
      <c r="M66" s="2"/>
    </row>
    <row r="67" spans="2:13" ht="15" customHeight="1">
      <c r="B67" s="92"/>
      <c r="C67" s="91"/>
      <c r="D67" s="92"/>
      <c r="E67" s="93"/>
      <c r="F67" s="2"/>
      <c r="G67" s="2"/>
      <c r="M67" s="2"/>
    </row>
    <row r="68" spans="2:13" ht="15" customHeight="1">
      <c r="B68" s="92"/>
      <c r="C68" s="91"/>
      <c r="D68" s="92"/>
      <c r="E68" s="93"/>
      <c r="F68" s="2"/>
      <c r="G68" s="2"/>
      <c r="M68" s="2"/>
    </row>
    <row r="69" spans="2:13" ht="15" customHeight="1">
      <c r="B69" s="92"/>
      <c r="C69" s="91"/>
      <c r="D69" s="92"/>
      <c r="E69" s="93"/>
      <c r="F69" s="2"/>
      <c r="G69" s="2"/>
      <c r="M69" s="2"/>
    </row>
    <row r="70" spans="2:13" ht="15" customHeight="1">
      <c r="B70" s="92"/>
      <c r="C70" s="91"/>
      <c r="D70" s="92"/>
      <c r="E70" s="93"/>
      <c r="F70" s="2"/>
      <c r="G70" s="2"/>
      <c r="M70" s="2"/>
    </row>
    <row r="71" spans="2:13" ht="15" customHeight="1">
      <c r="B71" s="92"/>
      <c r="C71" s="91"/>
      <c r="D71" s="92"/>
      <c r="E71" s="93"/>
      <c r="F71" s="2"/>
      <c r="G71" s="2"/>
      <c r="M71" s="2"/>
    </row>
    <row r="72" spans="2:13" ht="15" customHeight="1">
      <c r="B72" s="92"/>
      <c r="C72" s="91"/>
      <c r="D72" s="92"/>
      <c r="E72" s="93"/>
      <c r="F72" s="2"/>
      <c r="G72" s="2"/>
      <c r="M72" s="2"/>
    </row>
    <row r="73" spans="2:13" ht="15" customHeight="1">
      <c r="B73" s="92"/>
      <c r="C73" s="91"/>
      <c r="D73" s="92"/>
      <c r="E73" s="93"/>
      <c r="F73" s="2"/>
      <c r="G73" s="2"/>
      <c r="M73" s="2"/>
    </row>
    <row r="74" spans="2:13" ht="15" customHeight="1">
      <c r="B74" s="95"/>
      <c r="C74" s="94"/>
      <c r="D74" s="92"/>
      <c r="E74" s="93"/>
      <c r="F74" s="2"/>
      <c r="G74" s="2"/>
      <c r="M74" s="2"/>
    </row>
    <row r="75" spans="6:13" ht="12.75">
      <c r="F75" s="2"/>
      <c r="G75" s="2"/>
      <c r="M75" s="2"/>
    </row>
    <row r="76" spans="6:13" ht="12.75">
      <c r="F76" s="2"/>
      <c r="G76" s="2"/>
      <c r="M76" s="2"/>
    </row>
    <row r="77" spans="6:13" ht="12.75">
      <c r="F77" s="2"/>
      <c r="G77" s="2"/>
      <c r="M77" s="2"/>
    </row>
    <row r="78" spans="6:13" ht="12.75">
      <c r="F78" s="2"/>
      <c r="G78" s="2"/>
      <c r="M78" s="2"/>
    </row>
    <row r="79" spans="6:13" ht="12.75">
      <c r="F79" s="2"/>
      <c r="G79" s="2"/>
      <c r="M79" s="2"/>
    </row>
    <row r="80" spans="6:13" ht="12.75">
      <c r="F80" s="2"/>
      <c r="G80" s="2"/>
      <c r="M80" s="2"/>
    </row>
    <row r="81" spans="6:13" ht="12.75">
      <c r="F81" s="2"/>
      <c r="G81" s="2"/>
      <c r="M81" s="2"/>
    </row>
    <row r="82" spans="6:13" ht="12.75">
      <c r="F82" s="99"/>
      <c r="G82" s="2"/>
      <c r="M82" s="2"/>
    </row>
    <row r="83" spans="6:13" ht="12.75">
      <c r="F83" s="99"/>
      <c r="G83" s="2"/>
      <c r="M83" s="2"/>
    </row>
    <row r="84" spans="6:13" ht="12.75">
      <c r="F84" s="99"/>
      <c r="G84" s="2"/>
      <c r="M84" s="2"/>
    </row>
    <row r="85" spans="6:13" ht="12.75">
      <c r="F85" s="99"/>
      <c r="G85" s="2"/>
      <c r="M85" s="2"/>
    </row>
    <row r="86" spans="6:13" ht="12.75">
      <c r="F86" s="99"/>
      <c r="G86" s="2"/>
      <c r="M86" s="2"/>
    </row>
    <row r="87" spans="6:13" ht="12.75">
      <c r="F87" s="99"/>
      <c r="G87" s="2"/>
      <c r="M87" s="2"/>
    </row>
    <row r="88" spans="6:13" ht="12.75">
      <c r="F88" s="99"/>
      <c r="G88" s="2"/>
      <c r="M88" s="2"/>
    </row>
    <row r="89" spans="6:13" ht="12.75">
      <c r="F89" s="99"/>
      <c r="G89" s="2"/>
      <c r="M89" s="2"/>
    </row>
    <row r="90" spans="6:13" ht="12.75">
      <c r="F90" s="99"/>
      <c r="G90" s="2"/>
      <c r="M90" s="2"/>
    </row>
    <row r="91" spans="6:13" ht="12.75">
      <c r="F91" s="99"/>
      <c r="G91" s="2"/>
      <c r="M91" s="2"/>
    </row>
    <row r="92" spans="6:13" ht="12.75">
      <c r="F92" s="99"/>
      <c r="G92" s="2"/>
      <c r="M92" s="2"/>
    </row>
    <row r="93" spans="6:13" ht="12.75">
      <c r="F93" s="99"/>
      <c r="G93" s="2"/>
      <c r="M93" s="2"/>
    </row>
    <row r="94" spans="6:13" ht="12.75">
      <c r="F94" s="99"/>
      <c r="G94" s="2"/>
      <c r="M94" s="2"/>
    </row>
    <row r="95" spans="6:13" ht="12.75">
      <c r="F95" s="99"/>
      <c r="G95" s="2"/>
      <c r="M95" s="2"/>
    </row>
    <row r="96" spans="6:13" ht="12.75">
      <c r="F96" s="99"/>
      <c r="G96" s="2"/>
      <c r="M96" s="2"/>
    </row>
    <row r="97" spans="6:13" ht="12.75">
      <c r="F97" s="99"/>
      <c r="G97" s="2"/>
      <c r="M97" s="2"/>
    </row>
    <row r="98" spans="6:13" ht="12.75">
      <c r="F98" s="99"/>
      <c r="G98" s="2"/>
      <c r="M98" s="2"/>
    </row>
    <row r="99" spans="6:13" ht="12.75">
      <c r="F99" s="99"/>
      <c r="G99" s="2"/>
      <c r="M99" s="2"/>
    </row>
    <row r="100" spans="6:13" ht="12.75">
      <c r="F100" s="99"/>
      <c r="G100" s="2"/>
      <c r="M100" s="2"/>
    </row>
    <row r="101" spans="6:13" ht="12.75">
      <c r="F101" s="99"/>
      <c r="G101" s="2"/>
      <c r="M101" s="2"/>
    </row>
    <row r="102" spans="6:13" ht="12.75">
      <c r="F102" s="99"/>
      <c r="G102" s="2"/>
      <c r="M102" s="2"/>
    </row>
    <row r="103" spans="6:13" ht="12.75">
      <c r="F103" s="99"/>
      <c r="G103" s="2"/>
      <c r="M103" s="2"/>
    </row>
    <row r="104" spans="6:13" ht="12.75">
      <c r="F104" s="99"/>
      <c r="G104" s="2"/>
      <c r="M104" s="2"/>
    </row>
    <row r="105" spans="6:13" ht="12.75">
      <c r="F105" s="99"/>
      <c r="G105" s="2"/>
      <c r="M105" s="2"/>
    </row>
    <row r="106" spans="6:13" ht="12.75">
      <c r="F106" s="99"/>
      <c r="G106" s="2"/>
      <c r="M106" s="2"/>
    </row>
    <row r="107" spans="6:13" ht="12.75">
      <c r="F107" s="99"/>
      <c r="G107" s="2"/>
      <c r="M107" s="2"/>
    </row>
    <row r="108" spans="6:13" ht="12.75">
      <c r="F108" s="99"/>
      <c r="G108" s="2"/>
      <c r="M108" s="2"/>
    </row>
    <row r="109" spans="6:13" ht="12.75">
      <c r="F109" s="99"/>
      <c r="G109" s="2"/>
      <c r="M109" s="2"/>
    </row>
    <row r="110" spans="6:13" ht="12.75">
      <c r="F110" s="99"/>
      <c r="G110" s="2"/>
      <c r="M110" s="2"/>
    </row>
    <row r="111" spans="6:13" ht="12.75">
      <c r="F111" s="99"/>
      <c r="G111" s="2"/>
      <c r="M111" s="2"/>
    </row>
    <row r="112" spans="6:13" ht="12.75">
      <c r="F112" s="99"/>
      <c r="G112" s="2"/>
      <c r="M112" s="2"/>
    </row>
    <row r="113" spans="6:13" ht="12.75">
      <c r="F113" s="99"/>
      <c r="G113" s="2"/>
      <c r="M113" s="2"/>
    </row>
    <row r="114" spans="6:13" ht="12.75">
      <c r="F114" s="99"/>
      <c r="G114" s="2"/>
      <c r="M114" s="2"/>
    </row>
    <row r="115" spans="6:13" ht="12.75">
      <c r="F115" s="99"/>
      <c r="G115" s="2"/>
      <c r="M115" s="2"/>
    </row>
    <row r="116" spans="6:13" ht="12.75">
      <c r="F116" s="99"/>
      <c r="G116" s="2"/>
      <c r="M116" s="2"/>
    </row>
    <row r="117" spans="6:13" ht="12.75">
      <c r="F117" s="99"/>
      <c r="G117" s="2"/>
      <c r="M117" s="2"/>
    </row>
    <row r="118" spans="6:13" ht="12.75">
      <c r="F118" s="99"/>
      <c r="G118" s="2"/>
      <c r="M118" s="2"/>
    </row>
    <row r="119" spans="6:13" ht="12.75">
      <c r="F119" s="99"/>
      <c r="G119" s="2"/>
      <c r="M119" s="2"/>
    </row>
    <row r="120" spans="6:13" ht="12.75">
      <c r="F120" s="99"/>
      <c r="G120" s="2"/>
      <c r="M120" s="2"/>
    </row>
    <row r="121" spans="6:13" ht="12.75">
      <c r="F121" s="99"/>
      <c r="G121" s="2"/>
      <c r="M121" s="2"/>
    </row>
    <row r="122" spans="6:13" ht="12.75">
      <c r="F122" s="99"/>
      <c r="G122" s="2"/>
      <c r="M122" s="2"/>
    </row>
    <row r="123" spans="6:13" ht="12.75">
      <c r="F123" s="99"/>
      <c r="G123" s="2"/>
      <c r="M123" s="2"/>
    </row>
    <row r="124" spans="6:13" ht="12.75">
      <c r="F124" s="99"/>
      <c r="G124" s="2"/>
      <c r="M124" s="2"/>
    </row>
    <row r="125" spans="6:13" ht="12.75">
      <c r="F125" s="99"/>
      <c r="G125" s="2"/>
      <c r="M125" s="2"/>
    </row>
    <row r="126" spans="6:13" ht="12.75">
      <c r="F126" s="99"/>
      <c r="G126" s="2"/>
      <c r="M126" s="2"/>
    </row>
    <row r="127" spans="6:13" ht="12.75">
      <c r="F127" s="99"/>
      <c r="G127" s="2"/>
      <c r="M127" s="2"/>
    </row>
    <row r="128" spans="6:13" ht="12.75">
      <c r="F128" s="99"/>
      <c r="G128" s="2"/>
      <c r="M128" s="2"/>
    </row>
    <row r="129" spans="6:13" ht="12.75">
      <c r="F129" s="99"/>
      <c r="G129" s="2"/>
      <c r="M129" s="2"/>
    </row>
    <row r="130" spans="6:13" ht="12.75">
      <c r="F130" s="99"/>
      <c r="G130" s="2"/>
      <c r="M130" s="2"/>
    </row>
    <row r="131" spans="6:13" ht="12.75">
      <c r="F131" s="99"/>
      <c r="G131" s="2"/>
      <c r="M131" s="2"/>
    </row>
    <row r="132" spans="7:13" ht="12.75">
      <c r="G132" s="2"/>
      <c r="M132" s="2"/>
    </row>
    <row r="133" spans="7:13" ht="12.75">
      <c r="G133" s="2"/>
      <c r="M133" s="2"/>
    </row>
    <row r="134" spans="7:13" ht="12.75">
      <c r="G134" s="2"/>
      <c r="M134" s="2"/>
    </row>
    <row r="135" spans="7:13" ht="12.75">
      <c r="G135" s="2"/>
      <c r="M135" s="2"/>
    </row>
    <row r="136" spans="7:13" ht="12.75">
      <c r="G136" s="2"/>
      <c r="M136" s="2"/>
    </row>
    <row r="137" spans="7:13" ht="12.75">
      <c r="G137" s="2"/>
      <c r="M137" s="2"/>
    </row>
    <row r="138" spans="7:13" ht="12.75">
      <c r="G138" s="2"/>
      <c r="M138" s="2"/>
    </row>
    <row r="139" spans="7:13" ht="12.75">
      <c r="G139" s="2"/>
      <c r="M139" s="2"/>
    </row>
    <row r="140" spans="7:13" ht="12.75">
      <c r="G140" s="2"/>
      <c r="M140" s="2"/>
    </row>
    <row r="141" spans="7:13" ht="12.75">
      <c r="G141" s="2"/>
      <c r="M141" s="2"/>
    </row>
    <row r="142" spans="7:13" ht="12.75">
      <c r="G142" s="2"/>
      <c r="M142" s="2"/>
    </row>
    <row r="143" spans="7:13" ht="12.75">
      <c r="G143" s="2"/>
      <c r="M143" s="2"/>
    </row>
    <row r="144" spans="7:13" ht="12.75">
      <c r="G144" s="2"/>
      <c r="M144" s="2"/>
    </row>
    <row r="145" spans="7:13" ht="12.75">
      <c r="G145" s="2"/>
      <c r="M145" s="2"/>
    </row>
    <row r="146" spans="7:13" ht="12.75">
      <c r="G146" s="2"/>
      <c r="M146" s="2"/>
    </row>
    <row r="147" spans="7:13" ht="12.75">
      <c r="G147" s="2"/>
      <c r="M147" s="2"/>
    </row>
    <row r="148" spans="7:13" ht="12.75">
      <c r="G148" s="2"/>
      <c r="M148" s="2"/>
    </row>
    <row r="149" spans="7:13" ht="12.75">
      <c r="G149" s="2"/>
      <c r="M149" s="2"/>
    </row>
    <row r="150" spans="7:13" ht="12.75">
      <c r="G150" s="2"/>
      <c r="M150" s="2"/>
    </row>
    <row r="151" spans="7:13" ht="12.75">
      <c r="G151" s="2"/>
      <c r="M151" s="2"/>
    </row>
    <row r="152" spans="7:13" ht="12.75">
      <c r="G152" s="2"/>
      <c r="M152" s="2"/>
    </row>
    <row r="153" spans="7:13" ht="12.75">
      <c r="G153" s="2"/>
      <c r="M153" s="2"/>
    </row>
    <row r="154" spans="7:13" ht="12.75">
      <c r="G154" s="2"/>
      <c r="M154" s="2"/>
    </row>
    <row r="155" spans="7:13" ht="12.75">
      <c r="G155" s="2"/>
      <c r="M155" s="2"/>
    </row>
    <row r="156" spans="7:13" ht="12.75">
      <c r="G156" s="2"/>
      <c r="M156" s="2"/>
    </row>
    <row r="157" spans="7:13" ht="12.75">
      <c r="G157" s="2"/>
      <c r="M157" s="2"/>
    </row>
    <row r="158" spans="7:13" ht="12.75">
      <c r="G158" s="2"/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</sheetData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Zadražilová Eva</dc:creator>
  <cp:keywords/>
  <dc:description/>
  <cp:lastModifiedBy>Zadražilová Eva</cp:lastModifiedBy>
  <dcterms:created xsi:type="dcterms:W3CDTF">2020-04-14T21:21:38Z</dcterms:created>
  <dcterms:modified xsi:type="dcterms:W3CDTF">2020-04-14T21:21:38Z</dcterms:modified>
  <cp:category/>
  <cp:version/>
  <cp:contentType/>
  <cp:contentStatus/>
</cp:coreProperties>
</file>